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416" windowWidth="17100" windowHeight="7800" activeTab="0"/>
  </bookViews>
  <sheets>
    <sheet name="Звездинка 9 (19.05)" sheetId="1" r:id="rId1"/>
  </sheets>
  <definedNames/>
  <calcPr fullCalcOnLoad="1"/>
</workbook>
</file>

<file path=xl/sharedStrings.xml><?xml version="1.0" encoding="utf-8"?>
<sst xmlns="http://schemas.openxmlformats.org/spreadsheetml/2006/main" count="226" uniqueCount="156">
  <si>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</si>
  <si>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</si>
  <si>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</si>
  <si>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</si>
  <si>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Звездинка 9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</si>
  <si>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</si>
  <si>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</si>
  <si>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</si>
  <si>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</si>
  <si>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</si>
  <si>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</si>
  <si>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Горячее водоснабжение</t>
  </si>
  <si>
    <t>Канализация</t>
  </si>
  <si>
    <t>Текущий ремонт</t>
  </si>
  <si>
    <t>Общестроительные работы</t>
  </si>
  <si>
    <t>Прочие работы</t>
  </si>
  <si>
    <t>Фасад</t>
  </si>
  <si>
    <t>Холодное водоснабжение</t>
  </si>
  <si>
    <t>Электротехнические работы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</si>
  <si>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</si>
  <si>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</si>
  <si>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</si>
  <si>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</si>
  <si>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</si>
  <si>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</si>
  <si>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</si>
  <si>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</si>
  <si>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</si>
  <si>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</si>
  <si>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</si>
  <si>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</si>
  <si>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</si>
  <si>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</si>
  <si>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</si>
  <si>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</si>
  <si>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</si>
  <si>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</si>
  <si>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</si>
  <si>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2. 6 Меры пожарной безопасности в соответствии с законодательством РФ о пожарной безопасности</t>
  </si>
  <si>
    <t>Проверка и наладка систем противопожарной сигнализации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</si>
  <si>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</si>
  <si>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</si>
  <si>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</si>
  <si>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</si>
  <si>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</si>
  <si>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</si>
  <si>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</si>
  <si>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</si>
  <si>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</si>
  <si>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</si>
  <si>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</si>
  <si>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</si>
  <si>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</si>
  <si>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</si>
  <si>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</si>
  <si>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</si>
  <si>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</si>
  <si>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Подметание территории в дни снегопада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</si>
  <si>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</si>
  <si>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</si>
  <si>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</si>
  <si>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</si>
  <si>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</si>
  <si>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</si>
  <si>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</si>
  <si>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</si>
  <si>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</si>
  <si>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</si>
  <si>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</si>
  <si>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</si>
  <si>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</si>
  <si>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</si>
  <si>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</si>
  <si>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</si>
  <si>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</si>
  <si>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</si>
  <si>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</si>
  <si>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</si>
  <si>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</si>
  <si>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</si>
  <si>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</si>
  <si>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</si>
  <si>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</si>
  <si>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</si>
  <si>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</si>
  <si>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</si>
  <si>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</si>
  <si>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</si>
  <si>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</si>
  <si>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отделка</t>
  </si>
  <si>
    <t>Внутренняя уборка</t>
  </si>
  <si>
    <t>Водоснабжение</t>
  </si>
  <si>
    <t>Выход специалиста ДК</t>
  </si>
  <si>
    <t>Мусоропроводы(засор)</t>
  </si>
  <si>
    <t>Прочие обращения</t>
  </si>
  <si>
    <t>Система отопления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</si>
  <si>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</si>
  <si>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</si>
  <si>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</si>
  <si>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</si>
  <si>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</si>
  <si>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</si>
  <si>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</si>
  <si>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</si>
  <si>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</si>
  <si>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</si>
  <si>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</si>
  <si>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</si>
  <si>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</si>
  <si>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</si>
  <si>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Смена (замена), ремонт стояков</t>
  </si>
  <si>
    <t>Ремонт системы канализации</t>
  </si>
  <si>
    <t>Замена входных дверей</t>
  </si>
  <si>
    <t>Замена задвижек</t>
  </si>
  <si>
    <t>Устройство ограждений придомовой территории</t>
  </si>
  <si>
    <t>Ремонт фасада</t>
  </si>
  <si>
    <t>Ремонт ХВС</t>
  </si>
  <si>
    <t>Восстановление освещения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</si>
  <si>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</si>
  <si>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</si>
  <si>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</si>
  <si>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</si>
  <si>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</si>
  <si>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</si>
  <si>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</si>
  <si>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</si>
  <si>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</si>
  <si>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</si>
  <si>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</si>
  <si>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</si>
  <si>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</si>
  <si>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</si>
  <si>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</si>
  <si>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Коммуналстрой-НН ООО</t>
  </si>
  <si>
    <t>Остаток средств собственников на текущий ремонт, руб.</t>
  </si>
  <si>
    <t>Коммунальник-НН ООО</t>
  </si>
  <si>
    <t>ЭП-2 ООО</t>
  </si>
  <si>
    <t xml:space="preserve"> РЭП - 2  ООО</t>
  </si>
  <si>
    <t>Поволжье-НВ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</si>
  <si>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</si>
  <si>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</si>
  <si>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</si>
  <si>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</si>
  <si>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</si>
  <si>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</si>
  <si>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</si>
  <si>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</si>
  <si>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</si>
  <si>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</si>
  <si>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ЗАО "Комстар-регионы"</t>
  </si>
  <si>
    <t>ОАО "Ростелеком"</t>
  </si>
  <si>
    <t>ОАО "ВымпелКом"</t>
  </si>
  <si>
    <t>ООО "Линк-Инвест"</t>
  </si>
  <si>
    <t>ООО РА "МОСТ"</t>
  </si>
  <si>
    <t>ЗАО "ТрансТелеКом-НН"</t>
  </si>
  <si>
    <t>Сумма полученная,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</si>
</sst>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7" fillId="34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right" vertical="top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43" fontId="27" fillId="0" borderId="16" xfId="58" applyFont="1" applyBorder="1" applyAlignment="1">
      <alignment horizontal="center" vertical="center"/>
    </xf>
    <xf numFmtId="43" fontId="27" fillId="0" borderId="17" xfId="58" applyFont="1" applyBorder="1" applyAlignment="1">
      <alignment horizontal="center" vertical="center"/>
    </xf>
    <xf numFmtId="43" fontId="27" fillId="0" borderId="14" xfId="58" applyFont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showGridLines="0" tabSelected="1" view="pageBreakPreview" zoomScale="60" zoomScaleNormal="120" workbookViewId="0" topLeftCell="A61">
      <selection activeCell="P18" sqref="P18:Q18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1" t="s">
        <v>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" customHeight="1">
      <c r="A2" s="1"/>
      <c r="B2" s="1"/>
      <c r="C2" s="1"/>
      <c r="D2" s="1"/>
      <c r="E2" s="2" t="s">
        <v>119</v>
      </c>
      <c r="F2" s="30" t="s">
        <v>120</v>
      </c>
      <c r="G2" s="30"/>
      <c r="H2" s="30"/>
      <c r="I2" s="3" t="s">
        <v>123</v>
      </c>
      <c r="J2" s="30" t="s">
        <v>124</v>
      </c>
      <c r="K2" s="30"/>
      <c r="L2" s="30"/>
      <c r="M2" s="30"/>
      <c r="N2" s="30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" t="s">
        <v>5</v>
      </c>
      <c r="B4" s="4"/>
      <c r="C4" s="4" t="s">
        <v>108</v>
      </c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ht="15" customHeight="1">
      <c r="A5" s="4" t="s">
        <v>6</v>
      </c>
      <c r="B5" s="4"/>
      <c r="C5" s="4">
        <v>6787.55</v>
      </c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5" t="s">
        <v>7</v>
      </c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6" t="s">
        <v>8</v>
      </c>
      <c r="B9" s="6"/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</row>
    <row r="10" spans="1:17" ht="30" customHeight="1">
      <c r="A10" s="7" t="s">
        <v>9</v>
      </c>
      <c r="B10" s="7"/>
      <c r="C10" s="22" t="s">
        <v>109</v>
      </c>
      <c r="D10" s="22"/>
      <c r="E10" s="22"/>
      <c r="F10" s="22"/>
      <c r="G10" s="22" t="s">
        <v>121</v>
      </c>
      <c r="H10" s="22"/>
      <c r="I10" s="22"/>
      <c r="J10" s="22"/>
      <c r="K10" s="22" t="s">
        <v>125</v>
      </c>
      <c r="L10" s="22"/>
      <c r="M10" s="22"/>
      <c r="N10" s="22"/>
      <c r="O10" s="22"/>
      <c r="P10" s="22" t="s">
        <v>131</v>
      </c>
      <c r="Q10" s="22"/>
    </row>
    <row r="11" spans="1:17" ht="11.25" customHeight="1">
      <c r="A11" s="8">
        <f>139668.36+11194.5</f>
        <v>150862.86</v>
      </c>
      <c r="B11" s="8"/>
      <c r="C11" s="23">
        <f>137241.99+9284.56</f>
        <v>146526.55</v>
      </c>
      <c r="D11" s="23"/>
      <c r="E11" s="23"/>
      <c r="F11" s="23"/>
      <c r="G11" s="23">
        <f>16524.59+1155.82+1909.94</f>
        <v>19590.35</v>
      </c>
      <c r="H11" s="23"/>
      <c r="I11" s="23"/>
      <c r="J11" s="23"/>
      <c r="K11" s="23">
        <v>865646.27</v>
      </c>
      <c r="L11" s="23"/>
      <c r="M11" s="23"/>
      <c r="N11" s="23"/>
      <c r="O11" s="23"/>
      <c r="P11" s="23">
        <v>143862.59</v>
      </c>
      <c r="Q11" s="23"/>
    </row>
    <row r="12" spans="1:17" ht="10.5" customHeight="1">
      <c r="A12" s="9" t="s">
        <v>10</v>
      </c>
      <c r="B12" s="9"/>
      <c r="C12" s="24" t="s">
        <v>20</v>
      </c>
      <c r="D12" s="24"/>
      <c r="E12" s="24"/>
      <c r="F12" s="24"/>
      <c r="G12" s="24"/>
      <c r="H12" s="24"/>
      <c r="I12" s="24"/>
      <c r="J12" s="24"/>
      <c r="K12" s="24"/>
      <c r="L12" s="24"/>
      <c r="M12" s="24" t="s">
        <v>130</v>
      </c>
      <c r="N12" s="24"/>
      <c r="O12" s="24"/>
      <c r="P12" s="24" t="s">
        <v>132</v>
      </c>
      <c r="Q12" s="24"/>
    </row>
    <row r="13" spans="1:17" ht="10.5" customHeight="1">
      <c r="A13" s="10" t="s">
        <v>11</v>
      </c>
      <c r="B13" s="10"/>
      <c r="C13" s="25" t="s">
        <v>110</v>
      </c>
      <c r="D13" s="25"/>
      <c r="E13" s="25"/>
      <c r="F13" s="25"/>
      <c r="G13" s="25"/>
      <c r="H13" s="25"/>
      <c r="I13" s="25"/>
      <c r="J13" s="25"/>
      <c r="K13" s="25"/>
      <c r="L13" s="25"/>
      <c r="M13" s="29">
        <v>749984.34</v>
      </c>
      <c r="N13" s="29"/>
      <c r="O13" s="29"/>
      <c r="P13" s="25" t="s">
        <v>133</v>
      </c>
      <c r="Q13" s="25"/>
    </row>
    <row r="14" spans="1:17" ht="11.25" customHeight="1">
      <c r="A14" s="10" t="s">
        <v>12</v>
      </c>
      <c r="B14" s="10"/>
      <c r="C14" s="25" t="s">
        <v>111</v>
      </c>
      <c r="D14" s="25"/>
      <c r="E14" s="25"/>
      <c r="F14" s="25"/>
      <c r="G14" s="25"/>
      <c r="H14" s="25"/>
      <c r="I14" s="25"/>
      <c r="J14" s="25"/>
      <c r="K14" s="25"/>
      <c r="L14" s="25"/>
      <c r="M14" s="29">
        <v>115661.93</v>
      </c>
      <c r="N14" s="29"/>
      <c r="O14" s="29"/>
      <c r="P14" s="25" t="s">
        <v>133</v>
      </c>
      <c r="Q14" s="25"/>
    </row>
    <row r="15" spans="1:17" ht="5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1"/>
      <c r="L16" s="1"/>
      <c r="M16" s="1"/>
      <c r="N16" s="1"/>
      <c r="O16" s="1"/>
      <c r="P16" s="1"/>
      <c r="Q16" s="1"/>
    </row>
    <row r="17" spans="1:17" ht="30" customHeight="1">
      <c r="A17" s="7" t="s">
        <v>9</v>
      </c>
      <c r="B17" s="7"/>
      <c r="C17" s="22" t="s">
        <v>109</v>
      </c>
      <c r="D17" s="22"/>
      <c r="E17" s="22"/>
      <c r="F17" s="22"/>
      <c r="G17" s="22" t="s">
        <v>121</v>
      </c>
      <c r="H17" s="22"/>
      <c r="I17" s="22"/>
      <c r="J17" s="22"/>
      <c r="K17" s="22" t="s">
        <v>125</v>
      </c>
      <c r="L17" s="22"/>
      <c r="M17" s="22"/>
      <c r="N17" s="22"/>
      <c r="O17" s="22"/>
      <c r="P17" s="22" t="s">
        <v>134</v>
      </c>
      <c r="Q17" s="22"/>
    </row>
    <row r="18" spans="1:17" ht="10.5" customHeight="1">
      <c r="A18" s="8">
        <f>317128.4+29779.86</f>
        <v>346908.26</v>
      </c>
      <c r="B18" s="8"/>
      <c r="C18" s="23">
        <f>312581.73+26009.92</f>
        <v>338591.64999999997</v>
      </c>
      <c r="D18" s="23"/>
      <c r="E18" s="23"/>
      <c r="F18" s="23"/>
      <c r="G18" s="23">
        <f>43359.26+2723.1+3769.94</f>
        <v>49852.3</v>
      </c>
      <c r="H18" s="23"/>
      <c r="I18" s="23"/>
      <c r="J18" s="23"/>
      <c r="K18" s="23">
        <v>563739.35</v>
      </c>
      <c r="L18" s="23"/>
      <c r="M18" s="23"/>
      <c r="N18" s="23"/>
      <c r="O18" s="23"/>
      <c r="P18" s="23">
        <v>-39526.51</v>
      </c>
      <c r="Q18" s="23"/>
    </row>
    <row r="19" spans="1:17" ht="11.25" customHeight="1">
      <c r="A19" s="9" t="s">
        <v>10</v>
      </c>
      <c r="B19" s="9"/>
      <c r="C19" s="24" t="s">
        <v>20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 t="s">
        <v>130</v>
      </c>
      <c r="O19" s="24"/>
      <c r="P19" s="24" t="s">
        <v>132</v>
      </c>
      <c r="Q19" s="24"/>
    </row>
    <row r="20" spans="1:17" ht="10.5" customHeight="1">
      <c r="A20" s="10" t="s">
        <v>14</v>
      </c>
      <c r="B20" s="10"/>
      <c r="C20" s="26" t="s">
        <v>112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>
        <v>13215.96</v>
      </c>
      <c r="O20" s="32"/>
      <c r="P20" s="25" t="s">
        <v>133</v>
      </c>
      <c r="Q20" s="25"/>
    </row>
    <row r="21" spans="1:17" ht="10.5" customHeight="1">
      <c r="A21" s="10" t="s">
        <v>15</v>
      </c>
      <c r="B21" s="10"/>
      <c r="C21" s="26" t="s">
        <v>113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2">
        <v>6803.12</v>
      </c>
      <c r="O21" s="32"/>
      <c r="P21" s="25" t="s">
        <v>133</v>
      </c>
      <c r="Q21" s="25"/>
    </row>
    <row r="22" spans="1:17" ht="11.25" customHeight="1">
      <c r="A22" s="10" t="s">
        <v>15</v>
      </c>
      <c r="B22" s="10"/>
      <c r="C22" s="26" t="s">
        <v>114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>
        <v>5464.21</v>
      </c>
      <c r="O22" s="32"/>
      <c r="P22" s="25" t="s">
        <v>133</v>
      </c>
      <c r="Q22" s="25"/>
    </row>
    <row r="23" spans="1:17" ht="10.5" customHeight="1">
      <c r="A23" s="10" t="s">
        <v>16</v>
      </c>
      <c r="B23" s="10"/>
      <c r="C23" s="26" t="s">
        <v>115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>
        <v>3535.26</v>
      </c>
      <c r="O23" s="32"/>
      <c r="P23" s="25" t="s">
        <v>133</v>
      </c>
      <c r="Q23" s="25"/>
    </row>
    <row r="24" spans="1:17" ht="10.5" customHeight="1">
      <c r="A24" s="10" t="s">
        <v>16</v>
      </c>
      <c r="B24" s="10"/>
      <c r="C24" s="26" t="s">
        <v>115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2">
        <v>3064.67</v>
      </c>
      <c r="O24" s="32"/>
      <c r="P24" s="25" t="s">
        <v>135</v>
      </c>
      <c r="Q24" s="25"/>
    </row>
    <row r="25" spans="1:17" ht="11.25" customHeight="1">
      <c r="A25" s="10" t="s">
        <v>17</v>
      </c>
      <c r="B25" s="10"/>
      <c r="C25" s="26" t="s">
        <v>116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>
        <v>531068.74</v>
      </c>
      <c r="O25" s="32"/>
      <c r="P25" s="25" t="s">
        <v>133</v>
      </c>
      <c r="Q25" s="25"/>
    </row>
    <row r="26" spans="1:17" ht="10.5" customHeight="1">
      <c r="A26" s="10" t="s">
        <v>18</v>
      </c>
      <c r="B26" s="10"/>
      <c r="C26" s="26" t="s">
        <v>117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32">
        <v>587.39</v>
      </c>
      <c r="O26" s="32"/>
      <c r="P26" s="25" t="s">
        <v>133</v>
      </c>
      <c r="Q26" s="25"/>
    </row>
    <row r="27" spans="1:17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" customHeight="1">
      <c r="A28" s="6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1"/>
      <c r="L28" s="1"/>
      <c r="M28" s="1"/>
      <c r="N28" s="1"/>
      <c r="O28" s="1"/>
      <c r="P28" s="1"/>
      <c r="Q28" s="1"/>
    </row>
    <row r="29" spans="1:17" ht="30" customHeight="1">
      <c r="A29" s="7" t="s">
        <v>9</v>
      </c>
      <c r="B29" s="7"/>
      <c r="C29" s="7"/>
      <c r="D29" s="22" t="s">
        <v>109</v>
      </c>
      <c r="E29" s="22"/>
      <c r="F29" s="22"/>
      <c r="G29" s="22"/>
      <c r="H29" s="22" t="s">
        <v>121</v>
      </c>
      <c r="I29" s="22"/>
      <c r="J29" s="22"/>
      <c r="K29" s="22"/>
      <c r="L29" s="22" t="s">
        <v>125</v>
      </c>
      <c r="M29" s="22"/>
      <c r="N29" s="22"/>
      <c r="O29" s="22"/>
      <c r="P29" s="22"/>
      <c r="Q29" s="22"/>
    </row>
    <row r="30" spans="1:17" ht="11.25" customHeight="1">
      <c r="A30" s="8">
        <f>1410472.7+123943.14+9949.74</f>
        <v>1544365.5799999998</v>
      </c>
      <c r="B30" s="8"/>
      <c r="C30" s="8"/>
      <c r="D30" s="23">
        <f>1391629.57+117787.39+8536.9</f>
        <v>1517953.8599999999</v>
      </c>
      <c r="E30" s="23"/>
      <c r="F30" s="23"/>
      <c r="G30" s="23"/>
      <c r="H30" s="23">
        <f>201638.28+(19559.65+6155.75)+(905.32+1412.84)</f>
        <v>229671.84</v>
      </c>
      <c r="I30" s="23"/>
      <c r="J30" s="23"/>
      <c r="K30" s="23"/>
      <c r="L30" s="23">
        <f>A30</f>
        <v>1544365.5799999998</v>
      </c>
      <c r="M30" s="23"/>
      <c r="N30" s="23"/>
      <c r="O30" s="23"/>
      <c r="P30" s="23"/>
      <c r="Q30" s="23"/>
    </row>
    <row r="31" spans="1:17" ht="10.5" customHeight="1">
      <c r="A31" s="11" t="s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8.75" customHeight="1">
      <c r="A32" s="12" t="s">
        <v>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0.5" customHeight="1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32" t="s">
        <v>133</v>
      </c>
      <c r="Q33" s="32"/>
    </row>
    <row r="34" spans="1:17" ht="10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2" t="s">
        <v>133</v>
      </c>
      <c r="Q34" s="32"/>
    </row>
    <row r="35" spans="1:17" ht="11.25" customHeight="1">
      <c r="A35" s="13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2" t="s">
        <v>133</v>
      </c>
      <c r="Q35" s="32"/>
    </row>
    <row r="36" spans="1:17" ht="10.5" customHeight="1">
      <c r="A36" s="13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32" t="s">
        <v>133</v>
      </c>
      <c r="Q36" s="32"/>
    </row>
    <row r="37" spans="1:17" ht="10.5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32" t="s">
        <v>133</v>
      </c>
      <c r="Q37" s="32"/>
    </row>
    <row r="38" spans="1:17" ht="11.25" customHeight="1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32" t="s">
        <v>133</v>
      </c>
      <c r="Q38" s="32"/>
    </row>
    <row r="39" spans="1:17" ht="10.5" customHeight="1">
      <c r="A39" s="12" t="s">
        <v>27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8.75" customHeight="1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2" t="s">
        <v>133</v>
      </c>
      <c r="Q40" s="32"/>
    </row>
    <row r="41" spans="1:17" ht="10.5" customHeight="1">
      <c r="A41" s="13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2" t="s">
        <v>133</v>
      </c>
      <c r="Q41" s="32"/>
    </row>
    <row r="42" spans="1:17" ht="11.25" customHeight="1">
      <c r="A42" s="13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2" t="s">
        <v>133</v>
      </c>
      <c r="Q42" s="32"/>
    </row>
    <row r="43" spans="1:17" ht="10.5" customHeight="1">
      <c r="A43" s="13" t="s">
        <v>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2" t="s">
        <v>133</v>
      </c>
      <c r="Q43" s="32"/>
    </row>
    <row r="44" spans="1:17" ht="10.5" customHeight="1">
      <c r="A44" s="13" t="s">
        <v>32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2" t="s">
        <v>133</v>
      </c>
      <c r="Q44" s="32"/>
    </row>
    <row r="45" spans="1:17" ht="11.25" customHeight="1">
      <c r="A45" s="12" t="s">
        <v>33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0.5" customHeight="1">
      <c r="A46" s="13" t="s">
        <v>34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32" t="s">
        <v>133</v>
      </c>
      <c r="Q46" s="32"/>
    </row>
    <row r="47" spans="1:17" ht="18.75" customHeight="1">
      <c r="A47" s="13" t="s">
        <v>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32" t="s">
        <v>133</v>
      </c>
      <c r="Q47" s="32"/>
    </row>
    <row r="48" spans="1:17" ht="10.5" customHeight="1">
      <c r="A48" s="12" t="s">
        <v>35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0.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32" t="s">
        <v>136</v>
      </c>
      <c r="Q49" s="32"/>
    </row>
    <row r="50" spans="1:17" ht="11.25" customHeight="1">
      <c r="A50" s="13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32" t="s">
        <v>137</v>
      </c>
      <c r="Q50" s="32"/>
    </row>
    <row r="51" spans="1:17" ht="10.5" customHeight="1">
      <c r="A51" s="12" t="s">
        <v>38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0.5" customHeight="1">
      <c r="A52" s="13" t="s">
        <v>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32" t="s">
        <v>138</v>
      </c>
      <c r="Q52" s="32"/>
    </row>
    <row r="53" spans="1:17" ht="18.75" customHeight="1">
      <c r="A53" s="12" t="s">
        <v>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26.25" customHeight="1">
      <c r="A54" s="13" t="s">
        <v>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32" t="s">
        <v>139</v>
      </c>
      <c r="Q54" s="32"/>
    </row>
    <row r="55" spans="1:17" ht="34.5" customHeight="1">
      <c r="A55" s="13" t="s">
        <v>41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2" t="s">
        <v>140</v>
      </c>
      <c r="Q55" s="32"/>
    </row>
    <row r="56" spans="1:17" ht="10.5" customHeight="1">
      <c r="A56" s="13" t="s">
        <v>42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32" t="s">
        <v>133</v>
      </c>
      <c r="Q56" s="32"/>
    </row>
    <row r="57" spans="1:17" ht="11.25" customHeight="1">
      <c r="A57" s="13" t="s">
        <v>43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2" t="s">
        <v>133</v>
      </c>
      <c r="Q57" s="32"/>
    </row>
    <row r="58" spans="1:17" ht="10.5" customHeight="1">
      <c r="A58" s="12" t="s">
        <v>44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0.5" customHeight="1">
      <c r="A59" s="13" t="s">
        <v>45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32" t="s">
        <v>133</v>
      </c>
      <c r="Q59" s="32"/>
    </row>
    <row r="60" spans="1:17" ht="11.25" customHeight="1">
      <c r="A60" s="13" t="s">
        <v>46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2" t="s">
        <v>133</v>
      </c>
      <c r="Q60" s="32"/>
    </row>
    <row r="61" spans="1:17" ht="10.5" customHeight="1">
      <c r="A61" s="13" t="s">
        <v>47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32" t="s">
        <v>133</v>
      </c>
      <c r="Q61" s="32"/>
    </row>
    <row r="62" spans="1:17" ht="10.5" customHeight="1">
      <c r="A62" s="13" t="s">
        <v>48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2" t="s">
        <v>133</v>
      </c>
      <c r="Q62" s="32"/>
    </row>
    <row r="63" spans="1:17" ht="11.25" customHeight="1">
      <c r="A63" s="13" t="s">
        <v>49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2" t="s">
        <v>133</v>
      </c>
      <c r="Q63" s="32"/>
    </row>
    <row r="64" spans="1:17" ht="10.5" customHeight="1">
      <c r="A64" s="12" t="s">
        <v>50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0.5" customHeight="1">
      <c r="A65" s="13" t="s">
        <v>51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32" t="s">
        <v>133</v>
      </c>
      <c r="Q65" s="32"/>
    </row>
    <row r="66" spans="1:17" ht="11.25" customHeight="1">
      <c r="A66" s="13" t="s">
        <v>52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32" t="s">
        <v>133</v>
      </c>
      <c r="Q66" s="32"/>
    </row>
    <row r="67" spans="1:17" ht="10.5" customHeight="1">
      <c r="A67" s="13" t="s">
        <v>53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32" t="s">
        <v>133</v>
      </c>
      <c r="Q67" s="32"/>
    </row>
    <row r="68" spans="1:17" ht="10.5" customHeight="1">
      <c r="A68" s="13" t="s">
        <v>54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32" t="s">
        <v>133</v>
      </c>
      <c r="Q68" s="32"/>
    </row>
    <row r="69" spans="1:17" ht="11.25" customHeight="1">
      <c r="A69" s="13" t="s">
        <v>55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32" t="s">
        <v>133</v>
      </c>
      <c r="Q69" s="32"/>
    </row>
    <row r="70" spans="1:17" ht="10.5" customHeight="1">
      <c r="A70" s="13" t="s">
        <v>56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2" t="s">
        <v>133</v>
      </c>
      <c r="Q70" s="32"/>
    </row>
    <row r="71" spans="1:17" ht="11.25" customHeight="1">
      <c r="A71" s="13" t="s">
        <v>57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2" t="s">
        <v>133</v>
      </c>
      <c r="Q71" s="32"/>
    </row>
    <row r="72" spans="1:17" ht="10.5" customHeight="1">
      <c r="A72" s="13" t="s">
        <v>58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32" t="s">
        <v>133</v>
      </c>
      <c r="Q72" s="32"/>
    </row>
    <row r="73" spans="1:17" ht="10.5" customHeight="1">
      <c r="A73" s="13" t="s">
        <v>59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32" t="s">
        <v>133</v>
      </c>
      <c r="Q73" s="32"/>
    </row>
    <row r="74" spans="1:17" ht="11.25" customHeight="1">
      <c r="A74" s="13" t="s">
        <v>60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32" t="s">
        <v>133</v>
      </c>
      <c r="Q74" s="32"/>
    </row>
    <row r="75" spans="1:17" ht="10.5" customHeight="1">
      <c r="A75" s="13" t="s">
        <v>61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2" t="s">
        <v>133</v>
      </c>
      <c r="Q75" s="32"/>
    </row>
    <row r="76" spans="1:17" ht="10.5" customHeight="1">
      <c r="A76" s="13" t="s">
        <v>62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2" t="s">
        <v>133</v>
      </c>
      <c r="Q76" s="32"/>
    </row>
    <row r="77" spans="1:17" ht="11.25" customHeight="1">
      <c r="A77" s="13" t="s">
        <v>63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32" t="s">
        <v>133</v>
      </c>
      <c r="Q77" s="32"/>
    </row>
    <row r="78" spans="1:17" ht="18" customHeight="1">
      <c r="A78" s="12" t="s">
        <v>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1.25" customHeight="1">
      <c r="A79" s="13" t="s">
        <v>64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2" t="s">
        <v>133</v>
      </c>
      <c r="Q79" s="32"/>
    </row>
    <row r="80" spans="1:17" ht="10.5" customHeight="1">
      <c r="A80" s="13" t="s">
        <v>65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2" t="s">
        <v>141</v>
      </c>
      <c r="Q80" s="32"/>
    </row>
    <row r="81" spans="1:17" ht="10.5" customHeight="1">
      <c r="A81" s="12" t="s">
        <v>66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1.25" customHeight="1">
      <c r="A82" s="13" t="s">
        <v>67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2" t="s">
        <v>142</v>
      </c>
      <c r="Q82" s="32"/>
    </row>
    <row r="83" spans="1:17" ht="18" customHeight="1">
      <c r="A83" s="13" t="s">
        <v>68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2" t="s">
        <v>142</v>
      </c>
      <c r="Q83" s="32"/>
    </row>
    <row r="84" spans="1:17" ht="11.25" customHeight="1">
      <c r="A84" s="13" t="s">
        <v>69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2" t="s">
        <v>142</v>
      </c>
      <c r="Q84" s="32"/>
    </row>
    <row r="85" spans="1:17" ht="10.5" customHeight="1">
      <c r="A85" s="12" t="s">
        <v>70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0.5" customHeight="1">
      <c r="A86" s="13" t="s">
        <v>71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2" t="s">
        <v>133</v>
      </c>
      <c r="Q86" s="32"/>
    </row>
    <row r="87" spans="1:17" ht="11.25" customHeight="1">
      <c r="A87" s="13" t="s">
        <v>72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32" t="s">
        <v>133</v>
      </c>
      <c r="Q87" s="32"/>
    </row>
    <row r="88" spans="1:17" ht="10.5" customHeight="1">
      <c r="A88" s="13" t="s">
        <v>73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32" t="s">
        <v>133</v>
      </c>
      <c r="Q88" s="32"/>
    </row>
    <row r="89" spans="1:17" ht="11.25" customHeight="1">
      <c r="A89" s="13" t="s">
        <v>74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2" t="s">
        <v>133</v>
      </c>
      <c r="Q89" s="32"/>
    </row>
    <row r="90" spans="1:17" ht="10.5" customHeight="1">
      <c r="A90" s="13" t="s">
        <v>75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32" t="s">
        <v>133</v>
      </c>
      <c r="Q90" s="32"/>
    </row>
    <row r="91" spans="1:17" ht="10.5" customHeight="1">
      <c r="A91" s="12" t="s">
        <v>76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1.25" customHeight="1">
      <c r="A92" s="13" t="s">
        <v>77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32" t="s">
        <v>133</v>
      </c>
      <c r="Q92" s="32"/>
    </row>
    <row r="93" spans="1:17" ht="10.5" customHeight="1">
      <c r="A93" s="13" t="s">
        <v>78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32" t="s">
        <v>137</v>
      </c>
      <c r="Q93" s="32"/>
    </row>
    <row r="94" spans="1:17" ht="10.5" customHeight="1">
      <c r="A94" s="12" t="s">
        <v>79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1.25" customHeight="1">
      <c r="A95" s="13" t="s">
        <v>80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32" t="s">
        <v>143</v>
      </c>
      <c r="Q95" s="32"/>
    </row>
    <row r="96" spans="1:17" ht="10.5" customHeight="1">
      <c r="A96" s="13" t="s">
        <v>81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32" t="s">
        <v>144</v>
      </c>
      <c r="Q96" s="32"/>
    </row>
    <row r="97" spans="1:17" ht="18.75" customHeight="1">
      <c r="A97" s="13" t="s">
        <v>82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32" t="s">
        <v>145</v>
      </c>
      <c r="Q97" s="32"/>
    </row>
    <row r="98" spans="1:17" ht="10.5" customHeight="1">
      <c r="A98" s="12" t="s">
        <v>83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0.5" customHeight="1">
      <c r="A99" s="13" t="s">
        <v>84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32" t="s">
        <v>146</v>
      </c>
      <c r="Q99" s="32"/>
    </row>
    <row r="100" spans="1:17" ht="6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>
      <c r="A101" s="6" t="s">
        <v>85</v>
      </c>
      <c r="B101" s="6"/>
      <c r="C101" s="6"/>
      <c r="D101" s="6"/>
      <c r="E101" s="6"/>
      <c r="F101" s="6"/>
      <c r="G101" s="6"/>
      <c r="H101" s="6"/>
      <c r="I101" s="6"/>
      <c r="J101" s="6"/>
      <c r="K101" s="1"/>
      <c r="L101" s="1"/>
      <c r="M101" s="1"/>
      <c r="N101" s="1"/>
      <c r="O101" s="1"/>
      <c r="P101" s="1"/>
      <c r="Q101" s="1"/>
    </row>
    <row r="102" spans="1:17" ht="17.25" customHeight="1">
      <c r="A102" s="14" t="s">
        <v>86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22" t="s">
        <v>147</v>
      </c>
      <c r="Q102" s="22"/>
    </row>
    <row r="103" spans="1:17" ht="11.25" customHeight="1">
      <c r="A103" s="15" t="s">
        <v>87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33">
        <v>82</v>
      </c>
      <c r="Q103" s="33"/>
    </row>
    <row r="104" spans="1:17" ht="10.5" customHeight="1">
      <c r="A104" s="16" t="s">
        <v>88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4">
        <v>1</v>
      </c>
      <c r="Q104" s="34"/>
    </row>
    <row r="105" spans="1:17" ht="10.5" customHeight="1">
      <c r="A105" s="16" t="s">
        <v>89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4">
        <v>1</v>
      </c>
      <c r="Q105" s="34"/>
    </row>
    <row r="106" spans="1:17" ht="11.25" customHeight="1">
      <c r="A106" s="16" t="s">
        <v>90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4">
        <v>3</v>
      </c>
      <c r="Q106" s="34"/>
    </row>
    <row r="107" spans="1:17" ht="10.5" customHeight="1">
      <c r="A107" s="16" t="s">
        <v>91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4">
        <v>4</v>
      </c>
      <c r="Q107" s="34"/>
    </row>
    <row r="108" spans="1:17" ht="11.25" customHeight="1">
      <c r="A108" s="16" t="s">
        <v>92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4">
        <v>3</v>
      </c>
      <c r="Q108" s="34"/>
    </row>
    <row r="109" spans="1:17" ht="10.5" customHeight="1">
      <c r="A109" s="16" t="s">
        <v>11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34">
        <v>15</v>
      </c>
      <c r="Q109" s="34"/>
    </row>
    <row r="110" spans="1:17" ht="10.5" customHeight="1">
      <c r="A110" s="16" t="s">
        <v>12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4">
        <v>4</v>
      </c>
      <c r="Q110" s="34"/>
    </row>
    <row r="111" spans="1:17" ht="11.25" customHeight="1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4">
        <v>2</v>
      </c>
      <c r="Q111" s="34"/>
    </row>
    <row r="112" spans="1:17" ht="10.5" customHeight="1">
      <c r="A112" s="16" t="s">
        <v>24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34">
        <v>3</v>
      </c>
      <c r="Q112" s="34"/>
    </row>
    <row r="113" spans="1:17" ht="10.5" customHeight="1">
      <c r="A113" s="16" t="s">
        <v>94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4">
        <v>1</v>
      </c>
      <c r="Q113" s="34"/>
    </row>
    <row r="114" spans="1:17" ht="11.25" customHeight="1">
      <c r="A114" s="16" t="s">
        <v>95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34">
        <v>4</v>
      </c>
      <c r="Q114" s="34"/>
    </row>
    <row r="115" spans="1:17" ht="10.5" customHeight="1">
      <c r="A115" s="16" t="s">
        <v>17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4">
        <v>1</v>
      </c>
      <c r="Q115" s="34"/>
    </row>
    <row r="116" spans="1:17" ht="10.5" customHeight="1">
      <c r="A116" s="16" t="s">
        <v>96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34">
        <v>40</v>
      </c>
      <c r="Q116" s="34"/>
    </row>
    <row r="117" spans="1:17" ht="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>
      <c r="A118" s="6" t="s">
        <v>97</v>
      </c>
      <c r="B118" s="6"/>
      <c r="C118" s="6"/>
      <c r="D118" s="6"/>
      <c r="E118" s="6"/>
      <c r="F118" s="6"/>
      <c r="G118" s="6"/>
      <c r="H118" s="6"/>
      <c r="I118" s="6"/>
      <c r="J118" s="6"/>
      <c r="K118" s="1"/>
      <c r="L118" s="1"/>
      <c r="M118" s="1"/>
      <c r="N118" s="1"/>
      <c r="O118" s="1"/>
      <c r="P118" s="1"/>
      <c r="Q118" s="1"/>
    </row>
    <row r="119" spans="1:17" ht="17.25" customHeight="1">
      <c r="A119" s="7" t="s">
        <v>98</v>
      </c>
      <c r="B119" s="7"/>
      <c r="C119" s="7"/>
      <c r="D119" s="7"/>
      <c r="E119" s="7"/>
      <c r="F119" s="7"/>
      <c r="G119" s="7"/>
      <c r="H119" s="7"/>
      <c r="I119" s="7"/>
      <c r="J119" s="7"/>
      <c r="K119" s="36" t="s">
        <v>155</v>
      </c>
      <c r="L119" s="22"/>
      <c r="M119" s="22"/>
      <c r="N119" s="22"/>
      <c r="O119" s="22"/>
      <c r="P119" s="22"/>
      <c r="Q119" s="22"/>
    </row>
    <row r="120" spans="1:17" ht="9.75" customHeight="1">
      <c r="A120" s="37" t="s">
        <v>149</v>
      </c>
      <c r="B120" s="38"/>
      <c r="C120" s="38"/>
      <c r="D120" s="38"/>
      <c r="E120" s="38"/>
      <c r="F120" s="38"/>
      <c r="G120" s="38"/>
      <c r="H120" s="38"/>
      <c r="I120" s="38"/>
      <c r="J120" s="39"/>
      <c r="K120" s="40">
        <v>6480</v>
      </c>
      <c r="L120" s="41"/>
      <c r="M120" s="41"/>
      <c r="N120" s="41"/>
      <c r="O120" s="42"/>
      <c r="P120" s="35"/>
      <c r="Q120" s="35"/>
    </row>
    <row r="121" spans="1:17" ht="9.75" customHeight="1">
      <c r="A121" s="37" t="s">
        <v>150</v>
      </c>
      <c r="B121" s="38"/>
      <c r="C121" s="38"/>
      <c r="D121" s="38"/>
      <c r="E121" s="38"/>
      <c r="F121" s="38"/>
      <c r="G121" s="38"/>
      <c r="H121" s="38"/>
      <c r="I121" s="38"/>
      <c r="J121" s="39"/>
      <c r="K121" s="40">
        <v>6120</v>
      </c>
      <c r="L121" s="41"/>
      <c r="M121" s="41"/>
      <c r="N121" s="41"/>
      <c r="O121" s="42"/>
      <c r="P121" s="35"/>
      <c r="Q121" s="35"/>
    </row>
    <row r="122" spans="1:17" ht="9.75" customHeight="1">
      <c r="A122" s="37" t="s">
        <v>151</v>
      </c>
      <c r="B122" s="38"/>
      <c r="C122" s="38"/>
      <c r="D122" s="38"/>
      <c r="E122" s="38"/>
      <c r="F122" s="38"/>
      <c r="G122" s="38"/>
      <c r="H122" s="38"/>
      <c r="I122" s="38"/>
      <c r="J122" s="39"/>
      <c r="K122" s="40">
        <v>3240</v>
      </c>
      <c r="L122" s="41"/>
      <c r="M122" s="41"/>
      <c r="N122" s="41"/>
      <c r="O122" s="42"/>
      <c r="P122" s="35"/>
      <c r="Q122" s="35"/>
    </row>
    <row r="123" spans="1:17" ht="9.75" customHeight="1">
      <c r="A123" s="37" t="s">
        <v>152</v>
      </c>
      <c r="B123" s="38"/>
      <c r="C123" s="38"/>
      <c r="D123" s="38"/>
      <c r="E123" s="38"/>
      <c r="F123" s="38"/>
      <c r="G123" s="38"/>
      <c r="H123" s="38"/>
      <c r="I123" s="38"/>
      <c r="J123" s="39"/>
      <c r="K123" s="40">
        <v>32400</v>
      </c>
      <c r="L123" s="41"/>
      <c r="M123" s="41"/>
      <c r="N123" s="41"/>
      <c r="O123" s="42"/>
      <c r="P123" s="35"/>
      <c r="Q123" s="35"/>
    </row>
    <row r="124" spans="1:17" ht="9.75" customHeight="1">
      <c r="A124" s="37" t="s">
        <v>153</v>
      </c>
      <c r="B124" s="38"/>
      <c r="C124" s="38"/>
      <c r="D124" s="38"/>
      <c r="E124" s="38"/>
      <c r="F124" s="38"/>
      <c r="G124" s="38"/>
      <c r="H124" s="38"/>
      <c r="I124" s="38"/>
      <c r="J124" s="39"/>
      <c r="K124" s="40">
        <v>653.2</v>
      </c>
      <c r="L124" s="41"/>
      <c r="M124" s="41"/>
      <c r="N124" s="41"/>
      <c r="O124" s="42"/>
      <c r="P124" s="35"/>
      <c r="Q124" s="35"/>
    </row>
    <row r="125" spans="1:17" ht="9.75" customHeight="1">
      <c r="A125" s="37" t="s">
        <v>154</v>
      </c>
      <c r="B125" s="38"/>
      <c r="C125" s="38"/>
      <c r="D125" s="38"/>
      <c r="E125" s="38"/>
      <c r="F125" s="38"/>
      <c r="G125" s="38"/>
      <c r="H125" s="38"/>
      <c r="I125" s="38"/>
      <c r="J125" s="39"/>
      <c r="K125" s="40">
        <v>1080</v>
      </c>
      <c r="L125" s="41"/>
      <c r="M125" s="41"/>
      <c r="N125" s="41"/>
      <c r="O125" s="42"/>
      <c r="P125" s="35"/>
      <c r="Q125" s="35"/>
    </row>
    <row r="126" spans="1:17" ht="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>
      <c r="A127" s="6" t="s">
        <v>99</v>
      </c>
      <c r="B127" s="6"/>
      <c r="C127" s="6"/>
      <c r="D127" s="6"/>
      <c r="E127" s="6"/>
      <c r="F127" s="6"/>
      <c r="G127" s="6"/>
      <c r="H127" s="6"/>
      <c r="I127" s="6"/>
      <c r="J127" s="6"/>
      <c r="K127" s="1"/>
      <c r="L127" s="1"/>
      <c r="M127" s="1"/>
      <c r="N127" s="1"/>
      <c r="O127" s="1"/>
      <c r="P127" s="1"/>
      <c r="Q127" s="1"/>
    </row>
    <row r="128" spans="1:17" ht="18" customHeight="1">
      <c r="A128" s="17" t="s">
        <v>100</v>
      </c>
      <c r="B128" s="17"/>
      <c r="C128" s="27" t="s">
        <v>118</v>
      </c>
      <c r="D128" s="27"/>
      <c r="E128" s="27"/>
      <c r="F128" s="27"/>
      <c r="G128" s="27" t="s">
        <v>122</v>
      </c>
      <c r="H128" s="27"/>
      <c r="I128" s="27"/>
      <c r="J128" s="27"/>
      <c r="K128" s="27" t="s">
        <v>126</v>
      </c>
      <c r="L128" s="27"/>
      <c r="M128" s="27"/>
      <c r="N128" s="27"/>
      <c r="O128" s="27"/>
      <c r="P128" s="27"/>
      <c r="Q128" s="27"/>
    </row>
    <row r="129" spans="1:17" ht="18.75" customHeight="1">
      <c r="A129" s="18"/>
      <c r="B129" s="18"/>
      <c r="C129" s="28"/>
      <c r="D129" s="28"/>
      <c r="E129" s="28"/>
      <c r="F129" s="28"/>
      <c r="G129" s="28"/>
      <c r="H129" s="28"/>
      <c r="I129" s="28"/>
      <c r="J129" s="28"/>
      <c r="K129" s="31" t="s">
        <v>127</v>
      </c>
      <c r="L129" s="31"/>
      <c r="M129" s="31"/>
      <c r="N129" s="31"/>
      <c r="O129" s="31"/>
      <c r="P129" s="31" t="s">
        <v>148</v>
      </c>
      <c r="Q129" s="31"/>
    </row>
    <row r="130" spans="1:17" ht="11.25" customHeight="1">
      <c r="A130" s="13" t="s">
        <v>101</v>
      </c>
      <c r="B130" s="13"/>
      <c r="C130" s="29">
        <v>147245.63</v>
      </c>
      <c r="D130" s="29"/>
      <c r="E130" s="29"/>
      <c r="F130" s="29"/>
      <c r="G130" s="29">
        <v>144202.85</v>
      </c>
      <c r="H130" s="29"/>
      <c r="I130" s="29"/>
      <c r="J130" s="29"/>
      <c r="K130" s="29">
        <v>3042.78</v>
      </c>
      <c r="L130" s="29"/>
      <c r="M130" s="29"/>
      <c r="N130" s="29"/>
      <c r="O130" s="29"/>
      <c r="P130" s="29">
        <v>23658.43</v>
      </c>
      <c r="Q130" s="29"/>
    </row>
    <row r="131" spans="1:17" ht="0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0.5" customHeight="1">
      <c r="A132" s="13" t="s">
        <v>102</v>
      </c>
      <c r="B132" s="13"/>
      <c r="C132" s="29">
        <v>619193.65</v>
      </c>
      <c r="D132" s="29"/>
      <c r="E132" s="29"/>
      <c r="F132" s="29"/>
      <c r="G132" s="29">
        <v>598782.34</v>
      </c>
      <c r="H132" s="29"/>
      <c r="I132" s="29"/>
      <c r="J132" s="29"/>
      <c r="K132" s="29">
        <v>20411.31</v>
      </c>
      <c r="L132" s="29"/>
      <c r="M132" s="29"/>
      <c r="N132" s="29"/>
      <c r="O132" s="29"/>
      <c r="P132" s="29">
        <v>115486.44</v>
      </c>
      <c r="Q132" s="29"/>
    </row>
    <row r="133" spans="1:17" ht="0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1.25" customHeight="1">
      <c r="A134" s="13" t="s">
        <v>103</v>
      </c>
      <c r="B134" s="13"/>
      <c r="C134" s="29">
        <v>2119521.57</v>
      </c>
      <c r="D134" s="29"/>
      <c r="E134" s="29"/>
      <c r="F134" s="29"/>
      <c r="G134" s="29">
        <v>2056756.97</v>
      </c>
      <c r="H134" s="29"/>
      <c r="I134" s="29"/>
      <c r="J134" s="29"/>
      <c r="K134" s="29">
        <v>62764.6</v>
      </c>
      <c r="L134" s="29"/>
      <c r="M134" s="29"/>
      <c r="N134" s="29"/>
      <c r="O134" s="29"/>
      <c r="P134" s="29">
        <v>376896.24</v>
      </c>
      <c r="Q134" s="29"/>
    </row>
    <row r="135" spans="1:17" ht="0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0.5" customHeight="1">
      <c r="A136" s="13" t="s">
        <v>104</v>
      </c>
      <c r="B136" s="13"/>
      <c r="C136" s="29">
        <v>164034.08</v>
      </c>
      <c r="D136" s="29"/>
      <c r="E136" s="29"/>
      <c r="F136" s="29"/>
      <c r="G136" s="29">
        <v>161195.56</v>
      </c>
      <c r="H136" s="29"/>
      <c r="I136" s="29"/>
      <c r="J136" s="29"/>
      <c r="K136" s="29">
        <v>2838.52</v>
      </c>
      <c r="L136" s="29"/>
      <c r="M136" s="29"/>
      <c r="N136" s="29"/>
      <c r="O136" s="29"/>
      <c r="P136" s="29">
        <v>26543.77</v>
      </c>
      <c r="Q136" s="29"/>
    </row>
    <row r="137" spans="1:17" ht="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1.25" customHeight="1">
      <c r="A138" s="19" t="s">
        <v>105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 t="s">
        <v>128</v>
      </c>
      <c r="L138" s="19"/>
      <c r="M138" s="19"/>
      <c r="N138" s="19"/>
      <c r="O138" s="19"/>
      <c r="P138" s="19"/>
      <c r="Q138" s="19"/>
    </row>
    <row r="139" spans="1:17" ht="12.75" customHeight="1">
      <c r="A139" s="19" t="s">
        <v>106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 t="s">
        <v>129</v>
      </c>
      <c r="L139" s="19"/>
      <c r="M139" s="19"/>
      <c r="N139" s="19"/>
      <c r="O139" s="19"/>
      <c r="P139" s="19"/>
      <c r="Q139" s="19"/>
    </row>
    <row r="140" spans="1:17" ht="6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" customHeight="1">
      <c r="A141" s="20" t="s">
        <v>107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1"/>
      <c r="L141" s="1"/>
      <c r="M141" s="1"/>
      <c r="N141" s="1"/>
      <c r="O141" s="1"/>
      <c r="P141" s="1"/>
      <c r="Q141" s="1"/>
    </row>
  </sheetData>
  <sheetProtection/>
  <mergeCells count="294">
    <mergeCell ref="K123:O123"/>
    <mergeCell ref="K124:O124"/>
    <mergeCell ref="P120:Q120"/>
    <mergeCell ref="P121:Q121"/>
    <mergeCell ref="P122:Q122"/>
    <mergeCell ref="P123:Q123"/>
    <mergeCell ref="P124:Q124"/>
    <mergeCell ref="K125:O125"/>
    <mergeCell ref="P125:Q125"/>
    <mergeCell ref="K120:O120"/>
    <mergeCell ref="K121:O121"/>
    <mergeCell ref="K122:O122"/>
    <mergeCell ref="A120:J120"/>
    <mergeCell ref="A122:J122"/>
    <mergeCell ref="A123:J123"/>
    <mergeCell ref="A124:J124"/>
    <mergeCell ref="P129:Q129"/>
    <mergeCell ref="P130:Q130"/>
    <mergeCell ref="P132:Q132"/>
    <mergeCell ref="P134:Q134"/>
    <mergeCell ref="P136:Q136"/>
    <mergeCell ref="P112:Q112"/>
    <mergeCell ref="P113:Q113"/>
    <mergeCell ref="P114:Q114"/>
    <mergeCell ref="P115:Q115"/>
    <mergeCell ref="P116:Q116"/>
    <mergeCell ref="P119:Q119"/>
    <mergeCell ref="P106:Q106"/>
    <mergeCell ref="P107:Q107"/>
    <mergeCell ref="P108:Q108"/>
    <mergeCell ref="P109:Q109"/>
    <mergeCell ref="P110:Q110"/>
    <mergeCell ref="P111:Q111"/>
    <mergeCell ref="P97:Q97"/>
    <mergeCell ref="P99:Q99"/>
    <mergeCell ref="P102:Q102"/>
    <mergeCell ref="P103:Q103"/>
    <mergeCell ref="P104:Q104"/>
    <mergeCell ref="P105:Q105"/>
    <mergeCell ref="P79:Q79"/>
    <mergeCell ref="P80:Q80"/>
    <mergeCell ref="P82:Q82"/>
    <mergeCell ref="P83:Q83"/>
    <mergeCell ref="P84:Q84"/>
    <mergeCell ref="P86:Q86"/>
    <mergeCell ref="P68:Q68"/>
    <mergeCell ref="P69:Q69"/>
    <mergeCell ref="P70:Q70"/>
    <mergeCell ref="P71:Q71"/>
    <mergeCell ref="P72:Q72"/>
    <mergeCell ref="P73:Q73"/>
    <mergeCell ref="P61:Q61"/>
    <mergeCell ref="P62:Q62"/>
    <mergeCell ref="P63:Q63"/>
    <mergeCell ref="P65:Q65"/>
    <mergeCell ref="P66:Q66"/>
    <mergeCell ref="P67:Q67"/>
    <mergeCell ref="P37:Q37"/>
    <mergeCell ref="P38:Q38"/>
    <mergeCell ref="P40:Q40"/>
    <mergeCell ref="P41:Q41"/>
    <mergeCell ref="P42:Q42"/>
    <mergeCell ref="P43:Q43"/>
    <mergeCell ref="P21:Q21"/>
    <mergeCell ref="P22:Q22"/>
    <mergeCell ref="P23:Q23"/>
    <mergeCell ref="P24:Q24"/>
    <mergeCell ref="P25:Q25"/>
    <mergeCell ref="P26:Q26"/>
    <mergeCell ref="N26:O26"/>
    <mergeCell ref="P10:Q10"/>
    <mergeCell ref="P11:Q11"/>
    <mergeCell ref="P12:Q12"/>
    <mergeCell ref="P13:Q13"/>
    <mergeCell ref="P14:Q14"/>
    <mergeCell ref="P17:Q17"/>
    <mergeCell ref="P18:Q18"/>
    <mergeCell ref="P19:Q19"/>
    <mergeCell ref="P20:Q20"/>
    <mergeCell ref="K138:Q138"/>
    <mergeCell ref="K139:Q139"/>
    <mergeCell ref="L29:Q29"/>
    <mergeCell ref="L30:Q30"/>
    <mergeCell ref="M12:O12"/>
    <mergeCell ref="M13:O13"/>
    <mergeCell ref="M14:O14"/>
    <mergeCell ref="N19:O19"/>
    <mergeCell ref="N20:O20"/>
    <mergeCell ref="N21:O21"/>
    <mergeCell ref="K18:O18"/>
    <mergeCell ref="K119:O119"/>
    <mergeCell ref="K128:Q128"/>
    <mergeCell ref="K129:O129"/>
    <mergeCell ref="K130:O130"/>
    <mergeCell ref="N22:O22"/>
    <mergeCell ref="N23:O23"/>
    <mergeCell ref="N24:O24"/>
    <mergeCell ref="N25:O25"/>
    <mergeCell ref="G130:J130"/>
    <mergeCell ref="G132:J132"/>
    <mergeCell ref="G134:J134"/>
    <mergeCell ref="G136:J136"/>
    <mergeCell ref="H29:K29"/>
    <mergeCell ref="H30:K30"/>
    <mergeCell ref="K132:O132"/>
    <mergeCell ref="K134:O134"/>
    <mergeCell ref="K136:O136"/>
    <mergeCell ref="A125:J125"/>
    <mergeCell ref="F2:H2"/>
    <mergeCell ref="G10:J10"/>
    <mergeCell ref="G11:J11"/>
    <mergeCell ref="G17:J17"/>
    <mergeCell ref="G18:J18"/>
    <mergeCell ref="G128:J128"/>
    <mergeCell ref="J2:N2"/>
    <mergeCell ref="K10:O10"/>
    <mergeCell ref="K11:O11"/>
    <mergeCell ref="K17:O17"/>
    <mergeCell ref="C19:M19"/>
    <mergeCell ref="C20:M20"/>
    <mergeCell ref="C21:M21"/>
    <mergeCell ref="C22:M22"/>
    <mergeCell ref="C23:M23"/>
    <mergeCell ref="C24:M24"/>
    <mergeCell ref="A141:J141"/>
    <mergeCell ref="B1:P1"/>
    <mergeCell ref="C4:J4"/>
    <mergeCell ref="C5:J5"/>
    <mergeCell ref="C10:F10"/>
    <mergeCell ref="C11:F11"/>
    <mergeCell ref="C12:L12"/>
    <mergeCell ref="C13:L13"/>
    <mergeCell ref="C14:L14"/>
    <mergeCell ref="C17:F17"/>
    <mergeCell ref="A130:B130"/>
    <mergeCell ref="A132:B132"/>
    <mergeCell ref="A134:B134"/>
    <mergeCell ref="A136:B136"/>
    <mergeCell ref="A138:J138"/>
    <mergeCell ref="A139:J139"/>
    <mergeCell ref="C130:F130"/>
    <mergeCell ref="C132:F132"/>
    <mergeCell ref="C134:F134"/>
    <mergeCell ref="C136:F136"/>
    <mergeCell ref="A118:J118"/>
    <mergeCell ref="A119:J119"/>
    <mergeCell ref="A127:J127"/>
    <mergeCell ref="A128:B128"/>
    <mergeCell ref="A129:B129"/>
    <mergeCell ref="C128:F128"/>
    <mergeCell ref="C129:F129"/>
    <mergeCell ref="G129:J129"/>
    <mergeCell ref="A121:J121"/>
    <mergeCell ref="A111:O111"/>
    <mergeCell ref="A112:O112"/>
    <mergeCell ref="A113:O113"/>
    <mergeCell ref="A114:O114"/>
    <mergeCell ref="A115:O115"/>
    <mergeCell ref="A116:O116"/>
    <mergeCell ref="A105:O105"/>
    <mergeCell ref="A106:O106"/>
    <mergeCell ref="A107:O107"/>
    <mergeCell ref="A108:O108"/>
    <mergeCell ref="A109:O109"/>
    <mergeCell ref="A110:O110"/>
    <mergeCell ref="A98:Q98"/>
    <mergeCell ref="A99:O99"/>
    <mergeCell ref="A101:J101"/>
    <mergeCell ref="A102:O102"/>
    <mergeCell ref="A103:O103"/>
    <mergeCell ref="A104:O104"/>
    <mergeCell ref="A92:O92"/>
    <mergeCell ref="A93:O93"/>
    <mergeCell ref="A94:Q94"/>
    <mergeCell ref="A95:O95"/>
    <mergeCell ref="A96:O96"/>
    <mergeCell ref="A97:O97"/>
    <mergeCell ref="P92:Q92"/>
    <mergeCell ref="P93:Q93"/>
    <mergeCell ref="P95:Q95"/>
    <mergeCell ref="P96:Q96"/>
    <mergeCell ref="A86:O86"/>
    <mergeCell ref="A87:O87"/>
    <mergeCell ref="A88:O88"/>
    <mergeCell ref="A89:O89"/>
    <mergeCell ref="A90:O90"/>
    <mergeCell ref="A91:Q91"/>
    <mergeCell ref="P87:Q87"/>
    <mergeCell ref="P88:Q88"/>
    <mergeCell ref="P89:Q89"/>
    <mergeCell ref="P90:Q90"/>
    <mergeCell ref="A80:O80"/>
    <mergeCell ref="A81:Q81"/>
    <mergeCell ref="A82:O82"/>
    <mergeCell ref="A83:O83"/>
    <mergeCell ref="A84:O84"/>
    <mergeCell ref="A85:Q85"/>
    <mergeCell ref="A74:O74"/>
    <mergeCell ref="A75:O75"/>
    <mergeCell ref="A76:O76"/>
    <mergeCell ref="A77:O77"/>
    <mergeCell ref="A78:Q78"/>
    <mergeCell ref="A79:O79"/>
    <mergeCell ref="P74:Q74"/>
    <mergeCell ref="P75:Q75"/>
    <mergeCell ref="P76:Q76"/>
    <mergeCell ref="P77:Q77"/>
    <mergeCell ref="A68:O68"/>
    <mergeCell ref="A69:O69"/>
    <mergeCell ref="A70:O70"/>
    <mergeCell ref="A71:O71"/>
    <mergeCell ref="A72:O72"/>
    <mergeCell ref="A73:O73"/>
    <mergeCell ref="A62:O62"/>
    <mergeCell ref="A63:O63"/>
    <mergeCell ref="A64:Q64"/>
    <mergeCell ref="A65:O65"/>
    <mergeCell ref="A66:O66"/>
    <mergeCell ref="A67:O67"/>
    <mergeCell ref="A56:O56"/>
    <mergeCell ref="A57:O57"/>
    <mergeCell ref="A58:Q58"/>
    <mergeCell ref="A59:O59"/>
    <mergeCell ref="A60:O60"/>
    <mergeCell ref="A61:O61"/>
    <mergeCell ref="P56:Q56"/>
    <mergeCell ref="P57:Q57"/>
    <mergeCell ref="P59:Q59"/>
    <mergeCell ref="P60:Q60"/>
    <mergeCell ref="A50:O50"/>
    <mergeCell ref="A51:Q51"/>
    <mergeCell ref="A52:O52"/>
    <mergeCell ref="A53:Q53"/>
    <mergeCell ref="A54:O54"/>
    <mergeCell ref="A55:O55"/>
    <mergeCell ref="P50:Q50"/>
    <mergeCell ref="P52:Q52"/>
    <mergeCell ref="P54:Q54"/>
    <mergeCell ref="P55:Q55"/>
    <mergeCell ref="A44:O44"/>
    <mergeCell ref="A45:Q45"/>
    <mergeCell ref="A46:O46"/>
    <mergeCell ref="A47:O47"/>
    <mergeCell ref="A48:Q48"/>
    <mergeCell ref="A49:O49"/>
    <mergeCell ref="P44:Q44"/>
    <mergeCell ref="P46:Q46"/>
    <mergeCell ref="P47:Q47"/>
    <mergeCell ref="P49:Q49"/>
    <mergeCell ref="A38:O38"/>
    <mergeCell ref="A39:Q39"/>
    <mergeCell ref="A40:O40"/>
    <mergeCell ref="A41:O41"/>
    <mergeCell ref="A42:O42"/>
    <mergeCell ref="A43:O43"/>
    <mergeCell ref="A32:Q32"/>
    <mergeCell ref="A33:O33"/>
    <mergeCell ref="A34:O34"/>
    <mergeCell ref="A35:O35"/>
    <mergeCell ref="A36:O36"/>
    <mergeCell ref="A37:O37"/>
    <mergeCell ref="P33:Q33"/>
    <mergeCell ref="P34:Q34"/>
    <mergeCell ref="P35:Q35"/>
    <mergeCell ref="P36:Q36"/>
    <mergeCell ref="A25:B25"/>
    <mergeCell ref="A26:B26"/>
    <mergeCell ref="A28:J28"/>
    <mergeCell ref="A29:C29"/>
    <mergeCell ref="A30:C30"/>
    <mergeCell ref="A31:Q31"/>
    <mergeCell ref="C25:M25"/>
    <mergeCell ref="C26:M26"/>
    <mergeCell ref="D29:G29"/>
    <mergeCell ref="D30:G30"/>
    <mergeCell ref="A19:B19"/>
    <mergeCell ref="A20:B20"/>
    <mergeCell ref="A21:B21"/>
    <mergeCell ref="A22:B22"/>
    <mergeCell ref="A23:B23"/>
    <mergeCell ref="A24:B24"/>
    <mergeCell ref="A12:B12"/>
    <mergeCell ref="A13:B13"/>
    <mergeCell ref="A14:B14"/>
    <mergeCell ref="A16:J16"/>
    <mergeCell ref="A17:B17"/>
    <mergeCell ref="A18:B18"/>
    <mergeCell ref="C18:F18"/>
    <mergeCell ref="A4:B4"/>
    <mergeCell ref="A5:B5"/>
    <mergeCell ref="A7:J7"/>
    <mergeCell ref="A9:J9"/>
    <mergeCell ref="A10:B10"/>
    <mergeCell ref="A11:B1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dcterms:modified xsi:type="dcterms:W3CDTF">2014-05-19T09:03:56Z</dcterms:modified>
  <cp:category/>
  <cp:version/>
  <cp:contentType/>
  <cp:contentStatus/>
</cp:coreProperties>
</file>